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66925"/>
  <mc:AlternateContent xmlns:mc="http://schemas.openxmlformats.org/markup-compatibility/2006">
    <mc:Choice Requires="x15">
      <x15ac:absPath xmlns:x15ac="http://schemas.microsoft.com/office/spreadsheetml/2010/11/ac" url="https://raldioc-my.sharepoint.com/personal/vi_dang_raldioc_org/Documents/Documents/Reports/M-Q-A Reports/Key Dates Memo/2025/"/>
    </mc:Choice>
  </mc:AlternateContent>
  <xr:revisionPtr revIDLastSave="374" documentId="8_{9FC23E80-EB33-4F26-A4B9-3110A72DE046}" xr6:coauthVersionLast="47" xr6:coauthVersionMax="47" xr10:uidLastSave="{0F6E9138-D9FC-4BDA-B389-3E85F503BB9D}"/>
  <bookViews>
    <workbookView xWindow="-120" yWindow="-120" windowWidth="29040" windowHeight="15720" xr2:uid="{00000000-000D-0000-FFFF-FFFF00000000}"/>
  </bookViews>
  <sheets>
    <sheet name="FY2024-25 DOR Offertory Repor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 l="1"/>
  <c r="H5" i="1" s="1"/>
  <c r="G6" i="1"/>
  <c r="H6" i="1" s="1"/>
  <c r="G7" i="1"/>
  <c r="G8" i="1"/>
  <c r="G9" i="1"/>
  <c r="G10" i="1"/>
  <c r="G11" i="1"/>
  <c r="H11" i="1" s="1"/>
  <c r="G12" i="1"/>
  <c r="H12" i="1" s="1"/>
  <c r="G13" i="1"/>
  <c r="G14" i="1"/>
  <c r="H14" i="1" s="1"/>
  <c r="G15" i="1"/>
  <c r="H15" i="1" s="1"/>
  <c r="G16" i="1"/>
  <c r="H16" i="1" s="1"/>
  <c r="E5" i="1"/>
  <c r="F5" i="1" s="1"/>
  <c r="E10" i="1" l="1"/>
  <c r="F10" i="1" s="1"/>
  <c r="E7" i="1"/>
  <c r="F7" i="1" s="1"/>
  <c r="E11" i="1"/>
  <c r="F11" i="1" s="1"/>
  <c r="E15" i="1"/>
  <c r="F15" i="1" s="1"/>
  <c r="E14" i="1"/>
  <c r="F14" i="1" s="1"/>
  <c r="H9" i="1"/>
  <c r="H8" i="1"/>
  <c r="H7" i="1"/>
  <c r="E6" i="1"/>
  <c r="F6" i="1" s="1"/>
  <c r="E12" i="1"/>
  <c r="F12" i="1" s="1"/>
  <c r="D17" i="1"/>
  <c r="H10" i="1"/>
  <c r="E9" i="1"/>
  <c r="F9" i="1" s="1"/>
  <c r="E8" i="1"/>
  <c r="F8" i="1" s="1"/>
  <c r="E13" i="1"/>
  <c r="F13" i="1" s="1"/>
  <c r="C17" i="1"/>
  <c r="E16" i="1"/>
  <c r="F16" i="1" s="1"/>
  <c r="H13" i="1"/>
  <c r="B17" i="1"/>
  <c r="G17" i="1" l="1"/>
  <c r="H17" i="1" s="1"/>
  <c r="E17" i="1"/>
  <c r="F17" i="1" s="1"/>
</calcChain>
</file>

<file path=xl/sharedStrings.xml><?xml version="1.0" encoding="utf-8"?>
<sst xmlns="http://schemas.openxmlformats.org/spreadsheetml/2006/main" count="28" uniqueCount="28">
  <si>
    <t>October</t>
  </si>
  <si>
    <t>November</t>
  </si>
  <si>
    <t>December</t>
  </si>
  <si>
    <t>January</t>
  </si>
  <si>
    <t>February</t>
  </si>
  <si>
    <t>March</t>
  </si>
  <si>
    <t>April</t>
  </si>
  <si>
    <t>May</t>
  </si>
  <si>
    <t>June</t>
  </si>
  <si>
    <t>Total</t>
  </si>
  <si>
    <t>July</t>
  </si>
  <si>
    <t>August</t>
  </si>
  <si>
    <t>September</t>
  </si>
  <si>
    <t>Notes:</t>
  </si>
  <si>
    <t>Month</t>
  </si>
  <si>
    <t>- Weekend collections for Sat + Sun to be recorded as of Sunday. Anything from Mon - Fri (whether online or mails…) should be recorded by the deposit date.</t>
  </si>
  <si>
    <t>- If you make updates to previous months' values please highlight.</t>
  </si>
  <si>
    <t>- Please include all dates in the calendar month (1st to 30th/31st).</t>
  </si>
  <si>
    <t>- Please include All offerings at Masses and devotions, including loose cash and checks received in the first collection and parishioner and visitor offertory envelopes. Includes weekend, Holy Day and daily masses (includes Christmas, Easter, etc.).</t>
  </si>
  <si>
    <t xml:space="preserve">Parish/City: </t>
  </si>
  <si>
    <t>FY 2024-25 DOR Monthly Offertory Report</t>
  </si>
  <si>
    <t>FY 2025 Offertory
(July 2024 -
June 2025)</t>
  </si>
  <si>
    <t>FY 2024 Offertory
(July 2023 - June 2024)</t>
  </si>
  <si>
    <t>FY 2023 Offertory
(July 2022 - June 2023)</t>
  </si>
  <si>
    <t>$ Variance
FY 2025
vs
FY 2024</t>
  </si>
  <si>
    <t>% Variance
FY 2025
vs
FY 2024</t>
  </si>
  <si>
    <t>$ Variance
FY 2025
vs
FY 2023</t>
  </si>
  <si>
    <t>% Variance
FY 2025
vs
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</si>
</sst>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b/>
      <sz val="11"/>
      <color theme="1"/>
      <name val="Calibri"/>
      <family val="2"/>
      <scheme val="minor"/>
    </font>
    <font>
      <sz val="11"/>
      <color theme="1"/>
      <name val="Calibri"/>
      <family val="2"/>
      <scheme val="minor"/>
    </font>
    <font>
      <sz val="11"/>
      <color rgb="FF0070C0"/>
      <name val="Calibri"/>
      <family val="2"/>
      <scheme val="minor"/>
    </font>
    <font>
      <b/>
      <sz val="14"/>
      <color theme="1"/>
      <name val="Calibri"/>
      <family val="2"/>
      <scheme val="minor"/>
    </font>
    <font>
      <sz val="14"/>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24">
    <xf numFmtId="0" fontId="0" fillId="0" borderId="0" xfId="0"/>
    <xf numFmtId="0" fontId="1" fillId="0" borderId="0" xfId="0" applyFont="1"/>
    <xf numFmtId="44" fontId="0" fillId="0" borderId="3" xfId="1" applyFont="1" applyBorder="1"/>
    <xf numFmtId="0" fontId="1" fillId="0" borderId="0" xfId="0" applyFont="1" applyAlignment="1">
      <alignment horizontal="center" vertical="center"/>
    </xf>
    <xf numFmtId="44" fontId="0" fillId="0" borderId="1" xfId="1" applyFont="1" applyBorder="1" applyAlignment="1" applyProtection="1">
      <alignment horizontal="left" vertical="top"/>
    </xf>
    <xf numFmtId="9" fontId="3" fillId="0" borderId="3" xfId="2" applyFont="1" applyBorder="1" applyAlignment="1" applyProtection="1">
      <alignment horizontal="center" vertical="top"/>
    </xf>
    <xf numFmtId="0" fontId="4" fillId="0" borderId="0" xfId="0" applyFont="1"/>
    <xf numFmtId="0" fontId="5" fillId="0" borderId="0" xfId="0" applyFont="1"/>
    <xf numFmtId="0" fontId="1" fillId="0" borderId="4" xfId="0" applyFont="1" applyBorder="1" applyAlignment="1">
      <alignment horizontal="center" vertical="center" wrapText="1"/>
    </xf>
    <xf numFmtId="44" fontId="1" fillId="0" borderId="2" xfId="1" applyFont="1" applyFill="1" applyBorder="1" applyAlignment="1" applyProtection="1">
      <alignment horizontal="center" vertical="center" wrapText="1"/>
    </xf>
    <xf numFmtId="0" fontId="1" fillId="0" borderId="0" xfId="0" applyFont="1" applyAlignment="1">
      <alignment horizontal="center" vertical="center" wrapText="1"/>
    </xf>
    <xf numFmtId="44" fontId="1" fillId="0" borderId="0" xfId="1" applyFont="1" applyFill="1" applyBorder="1" applyAlignment="1" applyProtection="1">
      <alignment horizontal="center" vertical="center" wrapText="1"/>
    </xf>
    <xf numFmtId="44" fontId="0" fillId="0" borderId="0" xfId="1" applyFont="1" applyBorder="1" applyAlignment="1" applyProtection="1">
      <alignment horizontal="left" vertical="top"/>
    </xf>
    <xf numFmtId="44" fontId="1" fillId="0" borderId="0" xfId="1" applyFont="1" applyBorder="1" applyAlignment="1" applyProtection="1">
      <alignment horizontal="left" vertical="top"/>
    </xf>
    <xf numFmtId="44" fontId="0" fillId="0" borderId="3" xfId="1" applyFont="1" applyBorder="1" applyAlignment="1" applyProtection="1">
      <alignment horizontal="center" vertical="top"/>
    </xf>
    <xf numFmtId="0" fontId="1" fillId="0" borderId="1" xfId="0" applyFont="1" applyBorder="1"/>
    <xf numFmtId="0" fontId="1" fillId="0" borderId="1" xfId="0" applyFont="1" applyBorder="1" applyAlignment="1">
      <alignment horizontal="center" vertical="center" wrapText="1"/>
    </xf>
    <xf numFmtId="0" fontId="1" fillId="0" borderId="5" xfId="0" applyFont="1" applyBorder="1"/>
    <xf numFmtId="44" fontId="0" fillId="0" borderId="5" xfId="1" applyFont="1" applyBorder="1" applyProtection="1"/>
    <xf numFmtId="44" fontId="0" fillId="0" borderId="5" xfId="1" applyFont="1" applyBorder="1" applyAlignment="1" applyProtection="1">
      <alignment horizontal="left" vertical="top"/>
    </xf>
    <xf numFmtId="9" fontId="3" fillId="0" borderId="5" xfId="2" applyFont="1" applyBorder="1" applyAlignment="1" applyProtection="1">
      <alignment horizontal="center" vertical="top"/>
    </xf>
    <xf numFmtId="44" fontId="0" fillId="0" borderId="5" xfId="1" applyFont="1" applyBorder="1" applyAlignment="1" applyProtection="1">
      <alignment horizontal="center" vertical="top"/>
    </xf>
    <xf numFmtId="0" fontId="0" fillId="0" borderId="0" xfId="0" applyAlignment="1">
      <alignment horizontal="left" wrapText="1"/>
    </xf>
    <xf numFmtId="0" fontId="0" fillId="0" borderId="0" xfId="0" applyAlignment="1">
      <alignment horizontal="left"/>
    </xf>
  </cellXfs>
  <cellStyles count="3">
    <cellStyle name="Currency" xfId="1" builtinId="4"/>
    <cellStyle name="Normal" xfId="0" builtinId="0"/>
    <cellStyle name="Percent" xfId="2" builtinId="5"/>
  </cellStyles>
  <dxfs count="14">
    <dxf>
      <font>
        <b val="0"/>
        <i val="0"/>
        <strike val="0"/>
        <condense val="0"/>
        <extend val="0"/>
        <outline val="0"/>
        <shadow val="0"/>
        <u val="none"/>
        <vertAlign val="baseline"/>
        <sz val="11"/>
        <color theme="1"/>
        <name val="Calibri"/>
        <family val="2"/>
        <scheme val="minor"/>
      </font>
      <numFmt numFmtId="34" formatCode="_(&quot;$&quot;* #,##0.00_);_(&quot;$&quot;* \(#,##0.00\);_(&quot;$&quot;* &quot;-&quot;??_);_(@_)"/>
      <border diagonalUp="0" diagonalDown="0">
        <left style="thin">
          <color indexed="64"/>
        </left>
        <right/>
        <top/>
        <bottom/>
        <vertical/>
        <horizontal/>
      </border>
    </dxf>
    <dxf>
      <font>
        <color rgb="FF548235"/>
      </font>
      <fill>
        <patternFill patternType="none">
          <bgColor auto="1"/>
        </patternFill>
      </fill>
    </dxf>
    <dxf>
      <font>
        <color rgb="FF9C0006"/>
      </font>
      <fill>
        <patternFill patternType="none">
          <bgColor auto="1"/>
        </patternFill>
      </fill>
    </dxf>
    <dxf>
      <font>
        <color rgb="FF548235"/>
      </font>
      <fill>
        <patternFill patternType="none">
          <bgColor auto="1"/>
        </patternFill>
      </fill>
    </dxf>
    <dxf>
      <font>
        <color rgb="FF9C0006"/>
      </font>
      <fill>
        <patternFill patternType="none">
          <bgColor auto="1"/>
        </patternFill>
      </fill>
    </dxf>
    <dxf>
      <font>
        <b val="0"/>
        <i val="0"/>
        <strike val="0"/>
        <condense val="0"/>
        <extend val="0"/>
        <outline val="0"/>
        <shadow val="0"/>
        <u val="none"/>
        <vertAlign val="baseline"/>
        <sz val="11"/>
        <color rgb="FF0070C0"/>
        <name val="Calibri"/>
        <family val="2"/>
        <scheme val="minor"/>
      </font>
      <alignment horizontal="center" vertical="top" textRotation="0" wrapText="0" indent="0" justifyLastLine="0" shrinkToFit="0" readingOrder="0"/>
      <border diagonalUp="0" diagonalDown="0">
        <left style="thin">
          <color indexed="64"/>
        </left>
        <right/>
        <top/>
        <bottom/>
        <vertical/>
        <horizontal/>
      </border>
      <protection locked="1" hidden="0"/>
    </dxf>
    <dxf>
      <font>
        <b val="0"/>
        <i val="0"/>
        <strike val="0"/>
        <condense val="0"/>
        <extend val="0"/>
        <outline val="0"/>
        <shadow val="0"/>
        <u val="none"/>
        <vertAlign val="baseline"/>
        <sz val="11"/>
        <color rgb="FF0070C0"/>
        <name val="Calibri"/>
        <family val="2"/>
        <scheme val="minor"/>
      </font>
      <alignment horizontal="center" vertical="top" textRotation="0" wrapText="0" indent="0" justifyLastLine="0" shrinkToFit="0" readingOrder="0"/>
      <border diagonalUp="0" diagonalDown="0">
        <left style="thin">
          <color indexed="64"/>
        </left>
        <right/>
        <top/>
        <bottom/>
        <vertical/>
        <horizontal/>
      </border>
      <protection locked="1" hidden="0"/>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1"/>
        <color theme="1"/>
        <name val="Calibri"/>
        <family val="2"/>
        <scheme val="minor"/>
      </font>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bottom/>
        <vertical/>
        <horizontal/>
      </border>
    </dxf>
    <dxf>
      <font>
        <b/>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bottom/>
        <vertical/>
        <horizontal/>
      </border>
      <protection locked="1" hidden="0"/>
    </dxf>
    <dxf>
      <border outline="0">
        <right style="thin">
          <color indexed="64"/>
        </right>
        <bottom style="medium">
          <color indexed="64"/>
        </bottom>
      </border>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9A39DA-6B37-4474-BD49-7D22AF37B14A}" name="Table1" displayName="Table1" ref="A4:H17" totalsRowShown="0" headerRowDxfId="13" tableBorderDxfId="12">
  <tableColumns count="8">
    <tableColumn id="1" xr3:uid="{1126B8E9-48BF-4A00-81E1-3C4DBF920153}" name="Month" dataDxfId="11"/>
    <tableColumn id="2" xr3:uid="{E7608639-9F3D-4C81-8DEB-D8CA848FDA23}" name="FY 2025 Offertory_x000a_(July 2024 -_x000a_June 2025)" dataDxfId="10" dataCellStyle="Currency"/>
    <tableColumn id="4" xr3:uid="{55A5FE0E-E4F1-4492-8D79-08B02C61AF94}" name="FY 2024 Offertory_x000a_(July 2023 - June 2024)" dataDxfId="9" dataCellStyle="Currency"/>
    <tableColumn id="9" xr3:uid="{276698D2-179F-449B-8986-C6B73E8CE810}" name="FY 2023 Offertory_x000a_(July 2022 - June 2023)" dataDxfId="8" dataCellStyle="Currency"/>
    <tableColumn id="6" xr3:uid="{D0EBA16F-C73F-4554-88D2-D3A94E0F8E60}" name="$ Variance_x000a_FY 2025_x000a_vs_x000a_FY 2024" dataDxfId="7" dataCellStyle="Currency">
      <calculatedColumnFormula>B5-C5</calculatedColumnFormula>
    </tableColumn>
    <tableColumn id="7" xr3:uid="{1AB2B8B4-48F2-470C-AE87-D001D3534018}" name="% Variance_x000a_FY 2025_x000a_vs_x000a_FY 2024" dataDxfId="6" dataCellStyle="Percent">
      <calculatedColumnFormula>IFERROR(E5/C5,)</calculatedColumnFormula>
    </tableColumn>
    <tableColumn id="10" xr3:uid="{91246768-1E2B-414E-9196-2ED4E65D0937}" name="$ Variance_x000a_FY 2025_x000a_vs_x000a_FY 2023" dataDxfId="0" dataCellStyle="Currency">
      <calculatedColumnFormula>B5-D5</calculatedColumnFormula>
    </tableColumn>
    <tableColumn id="11" xr3:uid="{DC0BE22D-7B6F-49BE-ABC7-9D625BC9521B}" name="% Variance_x000a_FY 2025_x000a_vs_x000a_FY 2023" dataDxfId="5" dataCellStyle="Percent">
      <calculatedColumnFormula>IFERROR(G5/D5,)</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2"/>
  <sheetViews>
    <sheetView tabSelected="1" zoomScale="120" zoomScaleNormal="120" workbookViewId="0">
      <selection activeCell="J9" sqref="J9"/>
    </sheetView>
  </sheetViews>
  <sheetFormatPr defaultColWidth="11.85546875" defaultRowHeight="15" x14ac:dyDescent="0.25"/>
  <cols>
    <col min="1" max="1" width="15" style="1" customWidth="1"/>
    <col min="2" max="8" width="15" customWidth="1"/>
    <col min="11" max="11" width="112" customWidth="1"/>
  </cols>
  <sheetData>
    <row r="1" spans="1:9" s="7" customFormat="1" ht="18.75" x14ac:dyDescent="0.3">
      <c r="A1" s="6" t="s">
        <v>20</v>
      </c>
    </row>
    <row r="2" spans="1:9" x14ac:dyDescent="0.25">
      <c r="A2" s="1" t="s">
        <v>19</v>
      </c>
    </row>
    <row r="4" spans="1:9" s="10" customFormat="1" ht="60" x14ac:dyDescent="0.25">
      <c r="A4" s="16" t="s">
        <v>14</v>
      </c>
      <c r="B4" s="8" t="s">
        <v>21</v>
      </c>
      <c r="C4" s="8" t="s">
        <v>22</v>
      </c>
      <c r="D4" s="8" t="s">
        <v>23</v>
      </c>
      <c r="E4" s="9" t="s">
        <v>24</v>
      </c>
      <c r="F4" s="9" t="s">
        <v>25</v>
      </c>
      <c r="G4" s="9" t="s">
        <v>26</v>
      </c>
      <c r="H4" s="9" t="s">
        <v>27</v>
      </c>
      <c r="I4" s="11"/>
    </row>
    <row r="5" spans="1:9" s="3" customFormat="1" x14ac:dyDescent="0.25">
      <c r="A5" s="15" t="s">
        <v>10</v>
      </c>
      <c r="B5" s="2"/>
      <c r="C5" s="2"/>
      <c r="D5" s="2"/>
      <c r="E5" s="4">
        <f>B5-C5</f>
        <v>0</v>
      </c>
      <c r="F5" s="5">
        <f>IFERROR(E5/C5,)</f>
        <v>0</v>
      </c>
      <c r="G5" s="14">
        <f t="shared" ref="G5:G17" si="0">B5-D5</f>
        <v>0</v>
      </c>
      <c r="H5" s="5">
        <f>IFERROR(G5/D5,)</f>
        <v>0</v>
      </c>
      <c r="I5" s="12"/>
    </row>
    <row r="6" spans="1:9" x14ac:dyDescent="0.25">
      <c r="A6" s="15" t="s">
        <v>11</v>
      </c>
      <c r="B6" s="2"/>
      <c r="C6" s="2"/>
      <c r="D6" s="2"/>
      <c r="E6" s="4">
        <f>B6-C6</f>
        <v>0</v>
      </c>
      <c r="F6" s="5">
        <f>IFERROR(E6/C6,)</f>
        <v>0</v>
      </c>
      <c r="G6" s="14">
        <f t="shared" si="0"/>
        <v>0</v>
      </c>
      <c r="H6" s="5">
        <f>IFERROR(G6/D6,)</f>
        <v>0</v>
      </c>
      <c r="I6" s="12"/>
    </row>
    <row r="7" spans="1:9" x14ac:dyDescent="0.25">
      <c r="A7" s="15" t="s">
        <v>12</v>
      </c>
      <c r="B7" s="2"/>
      <c r="C7" s="2"/>
      <c r="D7" s="2"/>
      <c r="E7" s="4">
        <f>B7-C7</f>
        <v>0</v>
      </c>
      <c r="F7" s="5">
        <f>IFERROR(E7/C7,)</f>
        <v>0</v>
      </c>
      <c r="G7" s="14">
        <f t="shared" si="0"/>
        <v>0</v>
      </c>
      <c r="H7" s="5">
        <f>IFERROR(G7/D7,)</f>
        <v>0</v>
      </c>
      <c r="I7" s="12"/>
    </row>
    <row r="8" spans="1:9" x14ac:dyDescent="0.25">
      <c r="A8" s="15" t="s">
        <v>0</v>
      </c>
      <c r="B8" s="2"/>
      <c r="C8" s="2"/>
      <c r="D8" s="2"/>
      <c r="E8" s="4">
        <f>B8-C8</f>
        <v>0</v>
      </c>
      <c r="F8" s="5">
        <f>IFERROR(E8/C8,)</f>
        <v>0</v>
      </c>
      <c r="G8" s="14">
        <f t="shared" si="0"/>
        <v>0</v>
      </c>
      <c r="H8" s="5">
        <f>IFERROR(G8/D8,)</f>
        <v>0</v>
      </c>
      <c r="I8" s="12"/>
    </row>
    <row r="9" spans="1:9" x14ac:dyDescent="0.25">
      <c r="A9" s="15" t="s">
        <v>1</v>
      </c>
      <c r="B9" s="2"/>
      <c r="C9" s="2"/>
      <c r="D9" s="2"/>
      <c r="E9" s="4">
        <f>B9-C9</f>
        <v>0</v>
      </c>
      <c r="F9" s="5">
        <f>IFERROR(E9/C9,)</f>
        <v>0</v>
      </c>
      <c r="G9" s="14">
        <f t="shared" si="0"/>
        <v>0</v>
      </c>
      <c r="H9" s="5">
        <f>IFERROR(G9/D9,)</f>
        <v>0</v>
      </c>
      <c r="I9" s="12"/>
    </row>
    <row r="10" spans="1:9" x14ac:dyDescent="0.25">
      <c r="A10" s="15" t="s">
        <v>2</v>
      </c>
      <c r="B10" s="2"/>
      <c r="C10" s="2"/>
      <c r="D10" s="2"/>
      <c r="E10" s="4">
        <f>B10-C10</f>
        <v>0</v>
      </c>
      <c r="F10" s="5">
        <f>IFERROR(E10/C10,)</f>
        <v>0</v>
      </c>
      <c r="G10" s="14">
        <f t="shared" si="0"/>
        <v>0</v>
      </c>
      <c r="H10" s="5">
        <f>IFERROR(G10/D10,)</f>
        <v>0</v>
      </c>
      <c r="I10" s="12"/>
    </row>
    <row r="11" spans="1:9" x14ac:dyDescent="0.25">
      <c r="A11" s="15" t="s">
        <v>3</v>
      </c>
      <c r="B11" s="2"/>
      <c r="C11" s="2"/>
      <c r="D11" s="2"/>
      <c r="E11" s="4">
        <f>B11-C11</f>
        <v>0</v>
      </c>
      <c r="F11" s="5">
        <f>IFERROR(E11/C11,)</f>
        <v>0</v>
      </c>
      <c r="G11" s="14">
        <f t="shared" si="0"/>
        <v>0</v>
      </c>
      <c r="H11" s="5">
        <f>IFERROR(G11/D11,)</f>
        <v>0</v>
      </c>
      <c r="I11" s="12"/>
    </row>
    <row r="12" spans="1:9" x14ac:dyDescent="0.25">
      <c r="A12" s="15" t="s">
        <v>4</v>
      </c>
      <c r="B12" s="2"/>
      <c r="C12" s="2"/>
      <c r="D12" s="2"/>
      <c r="E12" s="4">
        <f>B12-C12</f>
        <v>0</v>
      </c>
      <c r="F12" s="5">
        <f>IFERROR(E12/C12,)</f>
        <v>0</v>
      </c>
      <c r="G12" s="14">
        <f t="shared" si="0"/>
        <v>0</v>
      </c>
      <c r="H12" s="5">
        <f>IFERROR(G12/D12,)</f>
        <v>0</v>
      </c>
      <c r="I12" s="12"/>
    </row>
    <row r="13" spans="1:9" x14ac:dyDescent="0.25">
      <c r="A13" s="15" t="s">
        <v>5</v>
      </c>
      <c r="B13" s="2"/>
      <c r="C13" s="2"/>
      <c r="D13" s="2"/>
      <c r="E13" s="4">
        <f>B13-C13</f>
        <v>0</v>
      </c>
      <c r="F13" s="5">
        <f>IFERROR(E13/C13,)</f>
        <v>0</v>
      </c>
      <c r="G13" s="14">
        <f t="shared" si="0"/>
        <v>0</v>
      </c>
      <c r="H13" s="5">
        <f>IFERROR(G13/D13,)</f>
        <v>0</v>
      </c>
      <c r="I13" s="12"/>
    </row>
    <row r="14" spans="1:9" x14ac:dyDescent="0.25">
      <c r="A14" s="15" t="s">
        <v>6</v>
      </c>
      <c r="B14" s="2"/>
      <c r="C14" s="2"/>
      <c r="D14" s="2"/>
      <c r="E14" s="4">
        <f>B14-C14</f>
        <v>0</v>
      </c>
      <c r="F14" s="5">
        <f>IFERROR(E14/C14,)</f>
        <v>0</v>
      </c>
      <c r="G14" s="14">
        <f t="shared" si="0"/>
        <v>0</v>
      </c>
      <c r="H14" s="5">
        <f>IFERROR(G14/D14,)</f>
        <v>0</v>
      </c>
      <c r="I14" s="12"/>
    </row>
    <row r="15" spans="1:9" x14ac:dyDescent="0.25">
      <c r="A15" s="15" t="s">
        <v>7</v>
      </c>
      <c r="B15" s="2"/>
      <c r="C15" s="2"/>
      <c r="D15" s="2"/>
      <c r="E15" s="4">
        <f>B15-C15</f>
        <v>0</v>
      </c>
      <c r="F15" s="5">
        <f>IFERROR(E15/C15,)</f>
        <v>0</v>
      </c>
      <c r="G15" s="14">
        <f t="shared" si="0"/>
        <v>0</v>
      </c>
      <c r="H15" s="5">
        <f>IFERROR(G15/D15,)</f>
        <v>0</v>
      </c>
      <c r="I15" s="12"/>
    </row>
    <row r="16" spans="1:9" x14ac:dyDescent="0.25">
      <c r="A16" s="15" t="s">
        <v>8</v>
      </c>
      <c r="B16" s="2"/>
      <c r="C16" s="2"/>
      <c r="D16" s="2"/>
      <c r="E16" s="4">
        <f>B16-C16</f>
        <v>0</v>
      </c>
      <c r="F16" s="5">
        <f>IFERROR(E16/C16,)</f>
        <v>0</v>
      </c>
      <c r="G16" s="14">
        <f t="shared" si="0"/>
        <v>0</v>
      </c>
      <c r="H16" s="5">
        <f>IFERROR(G16/D16,)</f>
        <v>0</v>
      </c>
      <c r="I16" s="12"/>
    </row>
    <row r="17" spans="1:9" x14ac:dyDescent="0.25">
      <c r="A17" s="17" t="s">
        <v>9</v>
      </c>
      <c r="B17" s="18">
        <f>SUM(B5:B16)</f>
        <v>0</v>
      </c>
      <c r="C17" s="18">
        <f t="shared" ref="C17:D17" si="1">SUM(C5:C16)</f>
        <v>0</v>
      </c>
      <c r="D17" s="18">
        <f t="shared" si="1"/>
        <v>0</v>
      </c>
      <c r="E17" s="19">
        <f>B17-C17</f>
        <v>0</v>
      </c>
      <c r="F17" s="20">
        <f>IFERROR(E17/C17,)</f>
        <v>0</v>
      </c>
      <c r="G17" s="21">
        <f t="shared" si="0"/>
        <v>0</v>
      </c>
      <c r="H17" s="20">
        <f>IFERROR(G17/D17,)</f>
        <v>0</v>
      </c>
      <c r="I17" s="13"/>
    </row>
    <row r="18" spans="1:9" s="1" customFormat="1" x14ac:dyDescent="0.25">
      <c r="B18"/>
      <c r="C18"/>
      <c r="D18"/>
      <c r="E18"/>
      <c r="F18"/>
      <c r="G18"/>
      <c r="H18"/>
      <c r="I18"/>
    </row>
    <row r="19" spans="1:9" ht="30.75" customHeight="1" x14ac:dyDescent="0.25">
      <c r="A19" s="1" t="s">
        <v>13</v>
      </c>
      <c r="B19" s="22" t="s">
        <v>15</v>
      </c>
      <c r="C19" s="22"/>
      <c r="D19" s="22"/>
      <c r="E19" s="22"/>
      <c r="F19" s="22"/>
      <c r="G19" s="22"/>
      <c r="H19" s="22"/>
    </row>
    <row r="20" spans="1:9" x14ac:dyDescent="0.25">
      <c r="B20" s="23" t="s">
        <v>16</v>
      </c>
      <c r="C20" s="23"/>
      <c r="D20" s="23"/>
      <c r="E20" s="23"/>
      <c r="F20" s="23"/>
      <c r="G20" s="23"/>
      <c r="H20" s="23"/>
    </row>
    <row r="21" spans="1:9" x14ac:dyDescent="0.25">
      <c r="B21" s="23" t="s">
        <v>17</v>
      </c>
      <c r="C21" s="23"/>
      <c r="D21" s="23"/>
      <c r="E21" s="23"/>
      <c r="F21" s="23"/>
      <c r="G21" s="23"/>
      <c r="H21" s="23"/>
    </row>
    <row r="22" spans="1:9" ht="43.5" customHeight="1" x14ac:dyDescent="0.25">
      <c r="B22" s="22" t="s">
        <v>18</v>
      </c>
      <c r="C22" s="22"/>
      <c r="D22" s="22"/>
      <c r="E22" s="22"/>
      <c r="F22" s="22"/>
      <c r="G22" s="22"/>
      <c r="H22" s="22"/>
    </row>
  </sheetData>
  <sheetProtection formatCells="0"/>
  <mergeCells count="4">
    <mergeCell ref="B19:H19"/>
    <mergeCell ref="B20:H20"/>
    <mergeCell ref="B21:H21"/>
    <mergeCell ref="B22:H22"/>
  </mergeCells>
  <conditionalFormatting sqref="F5:G17">
    <cfRule type="cellIs" dxfId="4" priority="5" operator="lessThan">
      <formula>0</formula>
    </cfRule>
    <cfRule type="cellIs" dxfId="3" priority="6" operator="greaterThan">
      <formula>0</formula>
    </cfRule>
  </conditionalFormatting>
  <conditionalFormatting sqref="H5:H17">
    <cfRule type="cellIs" dxfId="2" priority="1" operator="lessThan">
      <formula>0</formula>
    </cfRule>
    <cfRule type="cellIs" dxfId="1" priority="2" operator="greaterThan">
      <formula>0</formula>
    </cfRule>
  </conditionalFormatting>
  <pageMargins left="0.5" right="0.25" top="0.75" bottom="0.75" header="0.3" footer="0.3"/>
  <pageSetup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E7BC68819280428DBE98FC6A575AC8" ma:contentTypeVersion="12" ma:contentTypeDescription="Create a new document." ma:contentTypeScope="" ma:versionID="80db63b0cd4f0d67a20ef1615baef02d">
  <xsd:schema xmlns:xsd="http://www.w3.org/2001/XMLSchema" xmlns:xs="http://www.w3.org/2001/XMLSchema" xmlns:p="http://schemas.microsoft.com/office/2006/metadata/properties" xmlns:ns2="e802f6da-e2d0-4296-abbb-f83ea9e3eac1" xmlns:ns3="ab882ad1-9d8d-449e-a17a-06d07cbecbcb" targetNamespace="http://schemas.microsoft.com/office/2006/metadata/properties" ma:root="true" ma:fieldsID="5c232abf87a0f1bbf60a0a5379339efa" ns2:_="" ns3:_="">
    <xsd:import namespace="e802f6da-e2d0-4296-abbb-f83ea9e3eac1"/>
    <xsd:import namespace="ab882ad1-9d8d-449e-a17a-06d07cbecbc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02f6da-e2d0-4296-abbb-f83ea9e3eac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882ad1-9d8d-449e-a17a-06d07cbecbc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0251DE-E582-45EA-8487-E4419407DF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02f6da-e2d0-4296-abbb-f83ea9e3eac1"/>
    <ds:schemaRef ds:uri="ab882ad1-9d8d-449e-a17a-06d07cbecb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94C0BE-FA95-4840-BC93-3FB2A990B25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BC71E90-0403-464A-8143-D4EC860750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FY2024-25 DOR Offertory Reports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Piscani</dc:creator>
  <cp:lastModifiedBy>Vi Dang</cp:lastModifiedBy>
  <cp:lastPrinted>2024-06-27T15:52:50Z</cp:lastPrinted>
  <dcterms:created xsi:type="dcterms:W3CDTF">2018-11-20T18:21:59Z</dcterms:created>
  <dcterms:modified xsi:type="dcterms:W3CDTF">2024-06-27T15:52:52Z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0x0101001DE7BC68819280428DBE98FC6A575AC8</vt:lpwstr>
  </property>
</Properties>
</file>